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buterin\Desktop\"/>
    </mc:Choice>
  </mc:AlternateContent>
  <bookViews>
    <workbookView xWindow="0" yWindow="0" windowWidth="28800" windowHeight="107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4" i="1"/>
  <c r="D44" i="1" l="1"/>
</calcChain>
</file>

<file path=xl/sharedStrings.xml><?xml version="1.0" encoding="utf-8"?>
<sst xmlns="http://schemas.openxmlformats.org/spreadsheetml/2006/main" count="185" uniqueCount="148">
  <si>
    <t>Datum:  04.11.2025</t>
  </si>
  <si>
    <t>DOM ZA ODRASLE OSOBE  SVETI FRANE ZADAR</t>
  </si>
  <si>
    <t>ZADAR FRA DONATA FABIJANIĆA 6</t>
  </si>
  <si>
    <t>2484008-1100583617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</si>
  <si>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</si>
  <si>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</si>
  <si>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</si>
  <si>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</si>
  <si>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</si>
  <si>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</si>
  <si>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</si>
  <si>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BAUHAUS-ZAGREB Poslovnica Zadar</t>
  </si>
  <si>
    <t>71642207963</t>
  </si>
  <si>
    <t>Ulica akcije Maslenica 6 ,Zadar</t>
  </si>
  <si>
    <t>3299900</t>
  </si>
  <si>
    <t>Ostali nespomenuti rashodi poslovanja</t>
  </si>
  <si>
    <t xml:space="preserve">BIRODOM d.o.o. </t>
  </si>
  <si>
    <t>47794513055</t>
  </si>
  <si>
    <t>3221100</t>
  </si>
  <si>
    <t>Uredski materijal</t>
  </si>
  <si>
    <t xml:space="preserve">CERTITUDO PARTNER D.O.O. </t>
  </si>
  <si>
    <t>41358203921</t>
  </si>
  <si>
    <t>Ivanićgradska 64 ,Zagreb</t>
  </si>
  <si>
    <t>3211300</t>
  </si>
  <si>
    <t>Naknade za smještaj na službenom putu u zemlji</t>
  </si>
  <si>
    <t>3213100</t>
  </si>
  <si>
    <t>Seminari, savjetovanja i simpoziji</t>
  </si>
  <si>
    <t xml:space="preserve">Croatia Airlines d..d. </t>
  </si>
  <si>
    <t>24640993045</t>
  </si>
  <si>
    <t>Bani 75b, Buzin ,Zagreb</t>
  </si>
  <si>
    <t>3211500</t>
  </si>
  <si>
    <t>Naknade za prijevoz na službenom putu u zemlji</t>
  </si>
  <si>
    <t/>
  </si>
  <si>
    <t>Dnevnice za službeni put u zemlji</t>
  </si>
  <si>
    <t xml:space="preserve">ENTER VL. MLADENKA LUČIĆ </t>
  </si>
  <si>
    <t>80269533034</t>
  </si>
  <si>
    <t>ALOJZIJA STEPINCA 16 ,MURVICA</t>
  </si>
  <si>
    <t xml:space="preserve">Euro Daus d.d. </t>
  </si>
  <si>
    <t>19212513210</t>
  </si>
  <si>
    <t>Put Mostina 1 ,Split</t>
  </si>
  <si>
    <t>3239400</t>
  </si>
  <si>
    <t>Usluge pri registraciji prijevoznih sredstava</t>
  </si>
  <si>
    <t>FACTORY O.U., vl. D. Marušić i R. Smoljan</t>
  </si>
  <si>
    <t>Ruđera Boškovića 4 ,ZADAR</t>
  </si>
  <si>
    <t>3722980</t>
  </si>
  <si>
    <t>Kulturno zabavne potrebe korisnika</t>
  </si>
  <si>
    <t xml:space="preserve">GRAD ZADAR </t>
  </si>
  <si>
    <t>09933651854</t>
  </si>
  <si>
    <t>Narodni trg 1 ,ZADAR</t>
  </si>
  <si>
    <t>3234100</t>
  </si>
  <si>
    <t>Opskrba vodom</t>
  </si>
  <si>
    <t xml:space="preserve">HANSA-FLEX CROATIA d.o.o. </t>
  </si>
  <si>
    <t>60365429880</t>
  </si>
  <si>
    <t>Rimski put 28,  ,Sesvete</t>
  </si>
  <si>
    <t>3224200</t>
  </si>
  <si>
    <t>Materijal i dijelovi za tekuće i investicijsko održavanje postrojenja i opreme</t>
  </si>
  <si>
    <t xml:space="preserve">Hrvatski Telekom d.d. </t>
  </si>
  <si>
    <t>81793146560</t>
  </si>
  <si>
    <t>Radnička cesta 21 ,Zagreb</t>
  </si>
  <si>
    <t>3231100</t>
  </si>
  <si>
    <t>Usluge telefona, telefaksa</t>
  </si>
  <si>
    <t>INA - INDUSTRIJA NAFTE INA kartice -benzin</t>
  </si>
  <si>
    <t>27759560625</t>
  </si>
  <si>
    <t>Av. V. Holjevca 10 ,ZAGREB</t>
  </si>
  <si>
    <t xml:space="preserve">iOFFICE d.o.o. </t>
  </si>
  <si>
    <t>20038895906</t>
  </si>
  <si>
    <t>Pavlenski put 7a ,Zagreb</t>
  </si>
  <si>
    <t xml:space="preserve">JOANNE ŠKIBOLA - RAMIREZ </t>
  </si>
  <si>
    <t>79271361562</t>
  </si>
  <si>
    <t>Vukovarska BB ,Nin</t>
  </si>
  <si>
    <t>3239900</t>
  </si>
  <si>
    <t>Ostale nespomenute usluge</t>
  </si>
  <si>
    <t xml:space="preserve">KOPITARNA ZAGREB d.o.o. </t>
  </si>
  <si>
    <t>25843074154</t>
  </si>
  <si>
    <t>Vrapčanska putina 9 ,Zagreb</t>
  </si>
  <si>
    <t>3227100</t>
  </si>
  <si>
    <t>Službena, radna i zaštitna odjeća iobuća</t>
  </si>
  <si>
    <t>LAGARDERE TRAVEL RETAIL  d.o.o.</t>
  </si>
  <si>
    <t>26125432822</t>
  </si>
  <si>
    <t>Mrzjaki 120 ,DRAGANIĆ</t>
  </si>
  <si>
    <t>LJEKARNA SONJA LUŽAVEC ZADAR</t>
  </si>
  <si>
    <t>35105848514</t>
  </si>
  <si>
    <t>Denisa Špike 12 A ,ZADAR</t>
  </si>
  <si>
    <t>3222930</t>
  </si>
  <si>
    <t>Materijal za zdravstvenu zaštitu i njegu korisnika</t>
  </si>
  <si>
    <t xml:space="preserve">NARODNE NOVINE d.d. </t>
  </si>
  <si>
    <t>64546066176</t>
  </si>
  <si>
    <t>Savski gaj XIII, put 6 ,ZAGREB</t>
  </si>
  <si>
    <t>OPG ZARIĆ ZORAN,  VL. ZORAN ZARIĆ</t>
  </si>
  <si>
    <t>98556102944</t>
  </si>
  <si>
    <t>STARA LJESKOVICA 6 ,STARA LJESKOVICA</t>
  </si>
  <si>
    <t xml:space="preserve">Pevex d.d. </t>
  </si>
  <si>
    <t>73660371074</t>
  </si>
  <si>
    <t>Savska cesta 84 ,Sesvete</t>
  </si>
  <si>
    <t>RAIFFEISEIN BANK AUSTRIA  D.D.</t>
  </si>
  <si>
    <t>53056966535</t>
  </si>
  <si>
    <t>Magazinska cesta 69 ,Zagreb</t>
  </si>
  <si>
    <t>3431100</t>
  </si>
  <si>
    <t>Usluge banaka</t>
  </si>
  <si>
    <t xml:space="preserve">RED POINT 057 d.o.o. </t>
  </si>
  <si>
    <t>36770806643</t>
  </si>
  <si>
    <t>Put Bokanjca 99 ,Zadar</t>
  </si>
  <si>
    <t>3232300</t>
  </si>
  <si>
    <t>Usluge tekućeg i investicijskog održavanja prijevoznih sredstava</t>
  </si>
  <si>
    <t xml:space="preserve">Rivertronic d.o.o. </t>
  </si>
  <si>
    <t>32332197848</t>
  </si>
  <si>
    <t>Dražice 123 C ,Rijeka</t>
  </si>
  <si>
    <t>3232200</t>
  </si>
  <si>
    <t>Usluge tekućeg i investicijskog održavanja postrojenja i opreme</t>
  </si>
  <si>
    <t xml:space="preserve">S.M. ANY J.D.O.O. </t>
  </si>
  <si>
    <t>10307419867</t>
  </si>
  <si>
    <t>Biogradska cesta 56 A ,Zadar</t>
  </si>
  <si>
    <t xml:space="preserve">SPAR Hrvatska d.o.o. </t>
  </si>
  <si>
    <t>46108893754</t>
  </si>
  <si>
    <t>Slavonska avenija 50 ,Zagreb</t>
  </si>
  <si>
    <t>3222940</t>
  </si>
  <si>
    <t>Materijal za radnu okupaciju korisnika</t>
  </si>
  <si>
    <t>3225100</t>
  </si>
  <si>
    <t>Sitni inventar</t>
  </si>
  <si>
    <t xml:space="preserve">Telemach Hrvatska d.o.o. </t>
  </si>
  <si>
    <t>70133616033</t>
  </si>
  <si>
    <t>Josipa Marohnića 1 ,Zagreb</t>
  </si>
  <si>
    <t>3231200</t>
  </si>
  <si>
    <t>Usluge interneta</t>
  </si>
  <si>
    <t xml:space="preserve">TIFON d.o.o. </t>
  </si>
  <si>
    <t>77607495225</t>
  </si>
  <si>
    <t>Zadarska ulica 80 ,Zagreb</t>
  </si>
  <si>
    <t xml:space="preserve">VANILLA j.d.o.o. </t>
  </si>
  <si>
    <t>67419431500</t>
  </si>
  <si>
    <t>Cehovska 1 ,POŽEGA</t>
  </si>
  <si>
    <t>ZAVOD ZA JAVNO ZDRAVSTVO ZADAR</t>
  </si>
  <si>
    <t>30765863795</t>
  </si>
  <si>
    <t>LJUDEVITA POSAVSKOG 7A ,ZADAR</t>
  </si>
  <si>
    <t xml:space="preserve">Ž.I.R. KOMERC d.o.o. </t>
  </si>
  <si>
    <t>38998363985</t>
  </si>
  <si>
    <t>Put Dikla 32c ,Zadar</t>
  </si>
  <si>
    <t>UKUPNO:</t>
  </si>
  <si>
    <t>Zagreb-Lučko</t>
  </si>
  <si>
    <t>NAKNADE ČLANOVIMA PREDSTAVNIČKIH I IZVRŠNIH TIJELA</t>
  </si>
  <si>
    <t>Naknade članovima predstavničkih i izvršnih tjela</t>
  </si>
  <si>
    <t>Kategorija 2</t>
  </si>
  <si>
    <t>Plaće za redovan rad</t>
  </si>
  <si>
    <t>Plaće za posebne uvjete rada</t>
  </si>
  <si>
    <t>Doprinosi za zdravstveno osiguranje</t>
  </si>
  <si>
    <t>Naknade za prijevoz na posao i s posla</t>
  </si>
  <si>
    <t>Džeparac korisnicima</t>
  </si>
  <si>
    <t>SVEUKUPNO ZA LISTOPAD 2025.:</t>
  </si>
  <si>
    <t>Informacija o trošenju sredstava za mjesec 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</si>
</sst>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36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0" fontId="1" fillId="3" borderId="1" xfId="0" quotePrefix="1" applyFont="1" applyFill="1" applyBorder="1" applyAlignment="1">
      <alignment wrapText="1"/>
    </xf>
    <xf numFmtId="0" fontId="1" fillId="3" borderId="1" xfId="0" quotePrefix="1" applyFont="1" applyFill="1" applyBorder="1"/>
    <xf numFmtId="4" fontId="8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/>
    <xf numFmtId="0" fontId="7" fillId="4" borderId="1" xfId="0" applyNumberFormat="1" applyFont="1" applyFill="1" applyBorder="1" applyAlignment="1" applyProtection="1"/>
    <xf numFmtId="0" fontId="1" fillId="0" borderId="0" xfId="0" quotePrefix="1" applyFont="1" applyAlignment="1"/>
    <xf numFmtId="0" fontId="0" fillId="0" borderId="0" xfId="0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3" borderId="1" xfId="0" quotePrefix="1" applyFont="1" applyFill="1" applyBorder="1" applyAlignment="1">
      <alignment horizontal="right"/>
    </xf>
    <xf numFmtId="4" fontId="6" fillId="3" borderId="1" xfId="0" applyNumberFormat="1" applyFont="1" applyFill="1" applyBorder="1"/>
    <xf numFmtId="0" fontId="0" fillId="0" borderId="1" xfId="0" applyBorder="1"/>
    <xf numFmtId="0" fontId="0" fillId="0" borderId="0" xfId="0"/>
    <xf numFmtId="0" fontId="5" fillId="2" borderId="1" xfId="0" quotePrefix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6" fillId="0" borderId="1" xfId="0" applyFont="1" applyBorder="1"/>
    <xf numFmtId="0" fontId="1" fillId="3" borderId="1" xfId="0" quotePrefix="1" applyFont="1" applyFill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0" fillId="0" borderId="1" xfId="0" applyNumberFormat="1" applyFill="1" applyBorder="1"/>
    <xf numFmtId="4" fontId="0" fillId="0" borderId="0" xfId="0" applyNumberFormat="1"/>
    <xf numFmtId="4" fontId="5" fillId="2" borderId="1" xfId="0" quotePrefix="1" applyNumberFormat="1" applyFont="1" applyFill="1" applyBorder="1" applyAlignment="1">
      <alignment horizontal="right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34" workbookViewId="0">
      <selection activeCell="B19" sqref="B19"/>
    </sheetView>
  </sheetViews>
  <sheetFormatPr defaultRowHeight="15" x14ac:dyDescent="0.25"/>
  <cols>
    <col min="1" max="1" width="40" bestFit="1" customWidth="1"/>
    <col min="2" max="2" width="16.7109375" bestFit="1" customWidth="1"/>
    <col min="3" max="3" width="41" bestFit="1" customWidth="1"/>
    <col min="4" max="4" width="33.140625" bestFit="1" customWidth="1"/>
    <col min="5" max="5" width="17.28515625" bestFit="1" customWidth="1"/>
    <col min="6" max="6" width="63.7109375" bestFit="1" customWidth="1"/>
  </cols>
  <sheetData>
    <row r="1" spans="1:7" x14ac:dyDescent="0.25">
      <c r="A1" s="21" t="s">
        <v>0</v>
      </c>
      <c r="B1" s="22"/>
      <c r="C1" s="22"/>
      <c r="D1" s="22"/>
      <c r="E1" s="22"/>
      <c r="F1" s="22"/>
      <c r="G1" s="2"/>
    </row>
    <row r="2" spans="1:7" x14ac:dyDescent="0.25">
      <c r="A2" s="15" t="s">
        <v>1</v>
      </c>
      <c r="B2" s="16"/>
      <c r="C2" s="16"/>
      <c r="D2" s="16"/>
      <c r="E2" s="16"/>
      <c r="F2" s="16"/>
      <c r="G2" s="2"/>
    </row>
    <row r="3" spans="1:7" x14ac:dyDescent="0.25">
      <c r="A3" s="15" t="s">
        <v>2</v>
      </c>
      <c r="B3" s="16"/>
      <c r="C3" s="16"/>
      <c r="D3" s="16"/>
      <c r="E3" s="16"/>
      <c r="F3" s="16"/>
      <c r="G3" s="2"/>
    </row>
    <row r="4" spans="1:7" x14ac:dyDescent="0.25">
      <c r="A4" s="15" t="s">
        <v>3</v>
      </c>
      <c r="B4" s="16"/>
      <c r="C4" s="16"/>
      <c r="D4" s="16"/>
      <c r="E4" s="16"/>
      <c r="F4" s="16"/>
      <c r="G4" s="2"/>
    </row>
    <row r="5" spans="1:7" ht="18" x14ac:dyDescent="0.25">
      <c r="A5" s="17" t="s">
        <v>147</v>
      </c>
      <c r="B5" s="18"/>
      <c r="C5" s="18"/>
      <c r="D5" s="18"/>
      <c r="E5" s="18"/>
      <c r="F5" s="18"/>
      <c r="G5" s="2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9" t="s">
        <v>4</v>
      </c>
      <c r="B7" s="18"/>
      <c r="C7" s="18"/>
      <c r="D7" s="18"/>
      <c r="E7" s="18"/>
      <c r="F7" s="18"/>
      <c r="G7" s="2"/>
    </row>
    <row r="8" spans="1:7" ht="15.75" x14ac:dyDescent="0.25">
      <c r="A8" s="20"/>
      <c r="B8" s="16"/>
      <c r="C8" s="16"/>
      <c r="D8" s="16"/>
      <c r="E8" s="16"/>
      <c r="F8" s="18"/>
      <c r="G8" s="3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5" t="s">
        <v>5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G10" s="4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0" t="s">
        <v>11</v>
      </c>
      <c r="B12" s="10" t="s">
        <v>12</v>
      </c>
      <c r="C12" s="10" t="s">
        <v>13</v>
      </c>
      <c r="D12" s="31">
        <v>69.95</v>
      </c>
      <c r="E12" s="23" t="s">
        <v>14</v>
      </c>
      <c r="F12" s="10" t="s">
        <v>15</v>
      </c>
      <c r="G12" s="2"/>
    </row>
    <row r="13" spans="1:7" x14ac:dyDescent="0.25">
      <c r="A13" s="10" t="s">
        <v>16</v>
      </c>
      <c r="B13" s="10" t="s">
        <v>17</v>
      </c>
      <c r="C13" s="10" t="s">
        <v>137</v>
      </c>
      <c r="D13" s="31">
        <v>135.06</v>
      </c>
      <c r="E13" s="23" t="s">
        <v>18</v>
      </c>
      <c r="F13" s="10" t="s">
        <v>19</v>
      </c>
      <c r="G13" s="2"/>
    </row>
    <row r="14" spans="1:7" x14ac:dyDescent="0.25">
      <c r="A14" s="10" t="s">
        <v>20</v>
      </c>
      <c r="B14" s="10" t="s">
        <v>21</v>
      </c>
      <c r="C14" s="10" t="s">
        <v>22</v>
      </c>
      <c r="D14" s="31">
        <v>256</v>
      </c>
      <c r="E14" s="23" t="s">
        <v>23</v>
      </c>
      <c r="F14" s="10" t="s">
        <v>24</v>
      </c>
      <c r="G14" s="2"/>
    </row>
    <row r="15" spans="1:7" x14ac:dyDescent="0.25">
      <c r="A15" s="10" t="s">
        <v>20</v>
      </c>
      <c r="B15" s="10" t="s">
        <v>21</v>
      </c>
      <c r="C15" s="10" t="s">
        <v>22</v>
      </c>
      <c r="D15" s="31">
        <v>175</v>
      </c>
      <c r="E15" s="23" t="s">
        <v>25</v>
      </c>
      <c r="F15" s="10" t="s">
        <v>26</v>
      </c>
      <c r="G15" s="2"/>
    </row>
    <row r="16" spans="1:7" x14ac:dyDescent="0.25">
      <c r="A16" s="10" t="s">
        <v>27</v>
      </c>
      <c r="B16" s="10" t="s">
        <v>28</v>
      </c>
      <c r="C16" s="10" t="s">
        <v>29</v>
      </c>
      <c r="D16" s="31">
        <v>57.24</v>
      </c>
      <c r="E16" s="23" t="s">
        <v>30</v>
      </c>
      <c r="F16" s="10" t="s">
        <v>31</v>
      </c>
      <c r="G16" s="2"/>
    </row>
    <row r="17" spans="1:7" x14ac:dyDescent="0.25">
      <c r="A17" s="10" t="s">
        <v>34</v>
      </c>
      <c r="B17" s="10" t="s">
        <v>35</v>
      </c>
      <c r="C17" s="10" t="s">
        <v>36</v>
      </c>
      <c r="D17" s="31">
        <v>200</v>
      </c>
      <c r="E17" s="23" t="s">
        <v>14</v>
      </c>
      <c r="F17" s="10" t="s">
        <v>15</v>
      </c>
      <c r="G17" s="1"/>
    </row>
    <row r="18" spans="1:7" x14ac:dyDescent="0.25">
      <c r="A18" s="10" t="s">
        <v>37</v>
      </c>
      <c r="B18" s="10" t="s">
        <v>38</v>
      </c>
      <c r="C18" s="10" t="s">
        <v>39</v>
      </c>
      <c r="D18" s="31">
        <v>208.18</v>
      </c>
      <c r="E18" s="23" t="s">
        <v>40</v>
      </c>
      <c r="F18" s="10" t="s">
        <v>41</v>
      </c>
      <c r="G18" s="1"/>
    </row>
    <row r="19" spans="1:7" x14ac:dyDescent="0.25">
      <c r="A19" s="10" t="s">
        <v>42</v>
      </c>
      <c r="B19" s="10" t="s">
        <v>32</v>
      </c>
      <c r="C19" s="10" t="s">
        <v>43</v>
      </c>
      <c r="D19" s="31">
        <v>35.1</v>
      </c>
      <c r="E19" s="23" t="s">
        <v>44</v>
      </c>
      <c r="F19" s="10" t="s">
        <v>45</v>
      </c>
      <c r="G19" s="1"/>
    </row>
    <row r="20" spans="1:7" x14ac:dyDescent="0.25">
      <c r="A20" s="10" t="s">
        <v>46</v>
      </c>
      <c r="B20" s="10" t="s">
        <v>47</v>
      </c>
      <c r="C20" s="10" t="s">
        <v>48</v>
      </c>
      <c r="D20" s="31">
        <v>10.17</v>
      </c>
      <c r="E20" s="23" t="s">
        <v>49</v>
      </c>
      <c r="F20" s="10" t="s">
        <v>50</v>
      </c>
      <c r="G20" s="1"/>
    </row>
    <row r="21" spans="1:7" x14ac:dyDescent="0.25">
      <c r="A21" s="10" t="s">
        <v>51</v>
      </c>
      <c r="B21" s="10" t="s">
        <v>52</v>
      </c>
      <c r="C21" s="10" t="s">
        <v>53</v>
      </c>
      <c r="D21" s="31">
        <v>112.75</v>
      </c>
      <c r="E21" s="23" t="s">
        <v>54</v>
      </c>
      <c r="F21" s="10" t="s">
        <v>55</v>
      </c>
      <c r="G21" s="1"/>
    </row>
    <row r="22" spans="1:7" x14ac:dyDescent="0.25">
      <c r="A22" s="10" t="s">
        <v>56</v>
      </c>
      <c r="B22" s="10" t="s">
        <v>57</v>
      </c>
      <c r="C22" s="10" t="s">
        <v>58</v>
      </c>
      <c r="D22" s="31">
        <v>66.19</v>
      </c>
      <c r="E22" s="23" t="s">
        <v>59</v>
      </c>
      <c r="F22" s="10" t="s">
        <v>60</v>
      </c>
      <c r="G22" s="1"/>
    </row>
    <row r="23" spans="1:7" x14ac:dyDescent="0.25">
      <c r="A23" s="10" t="s">
        <v>61</v>
      </c>
      <c r="B23" s="10" t="s">
        <v>62</v>
      </c>
      <c r="C23" s="10" t="s">
        <v>63</v>
      </c>
      <c r="D23" s="31">
        <v>10.3</v>
      </c>
      <c r="E23" s="23" t="s">
        <v>44</v>
      </c>
      <c r="F23" s="10" t="s">
        <v>45</v>
      </c>
      <c r="G23" s="1"/>
    </row>
    <row r="24" spans="1:7" x14ac:dyDescent="0.25">
      <c r="A24" s="10" t="s">
        <v>64</v>
      </c>
      <c r="B24" s="10" t="s">
        <v>65</v>
      </c>
      <c r="C24" s="10" t="s">
        <v>66</v>
      </c>
      <c r="D24" s="31">
        <v>168.74</v>
      </c>
      <c r="E24" s="23" t="s">
        <v>18</v>
      </c>
      <c r="F24" s="10" t="s">
        <v>19</v>
      </c>
      <c r="G24" s="1"/>
    </row>
    <row r="25" spans="1:7" x14ac:dyDescent="0.25">
      <c r="A25" s="10" t="s">
        <v>67</v>
      </c>
      <c r="B25" s="10" t="s">
        <v>68</v>
      </c>
      <c r="C25" s="10" t="s">
        <v>69</v>
      </c>
      <c r="D25" s="31">
        <v>60</v>
      </c>
      <c r="E25" s="23" t="s">
        <v>70</v>
      </c>
      <c r="F25" s="10" t="s">
        <v>71</v>
      </c>
      <c r="G25" s="1"/>
    </row>
    <row r="26" spans="1:7" x14ac:dyDescent="0.25">
      <c r="A26" s="10" t="s">
        <v>72</v>
      </c>
      <c r="B26" s="10" t="s">
        <v>73</v>
      </c>
      <c r="C26" s="10" t="s">
        <v>74</v>
      </c>
      <c r="D26" s="31">
        <v>1206.98</v>
      </c>
      <c r="E26" s="23" t="s">
        <v>75</v>
      </c>
      <c r="F26" s="10" t="s">
        <v>76</v>
      </c>
      <c r="G26" s="1"/>
    </row>
    <row r="27" spans="1:7" x14ac:dyDescent="0.25">
      <c r="A27" s="10" t="s">
        <v>77</v>
      </c>
      <c r="B27" s="10" t="s">
        <v>78</v>
      </c>
      <c r="C27" s="10" t="s">
        <v>79</v>
      </c>
      <c r="D27" s="31">
        <v>5.2</v>
      </c>
      <c r="E27" s="23" t="s">
        <v>44</v>
      </c>
      <c r="F27" s="10" t="s">
        <v>45</v>
      </c>
      <c r="G27" s="1"/>
    </row>
    <row r="28" spans="1:7" x14ac:dyDescent="0.25">
      <c r="A28" s="10" t="s">
        <v>80</v>
      </c>
      <c r="B28" s="10" t="s">
        <v>81</v>
      </c>
      <c r="C28" s="10" t="s">
        <v>82</v>
      </c>
      <c r="D28" s="31">
        <v>255.04</v>
      </c>
      <c r="E28" s="23" t="s">
        <v>83</v>
      </c>
      <c r="F28" s="10" t="s">
        <v>84</v>
      </c>
      <c r="G28" s="1"/>
    </row>
    <row r="29" spans="1:7" x14ac:dyDescent="0.25">
      <c r="A29" s="10" t="s">
        <v>85</v>
      </c>
      <c r="B29" s="10" t="s">
        <v>86</v>
      </c>
      <c r="C29" s="10" t="s">
        <v>87</v>
      </c>
      <c r="D29" s="31">
        <v>540</v>
      </c>
      <c r="E29" s="23" t="s">
        <v>14</v>
      </c>
      <c r="F29" s="10" t="s">
        <v>15</v>
      </c>
      <c r="G29" s="1"/>
    </row>
    <row r="30" spans="1:7" x14ac:dyDescent="0.25">
      <c r="A30" s="10" t="s">
        <v>88</v>
      </c>
      <c r="B30" s="10" t="s">
        <v>89</v>
      </c>
      <c r="C30" s="10" t="s">
        <v>90</v>
      </c>
      <c r="D30" s="31">
        <v>70</v>
      </c>
      <c r="E30" s="23" t="s">
        <v>23</v>
      </c>
      <c r="F30" s="10" t="s">
        <v>24</v>
      </c>
      <c r="G30" s="1"/>
    </row>
    <row r="31" spans="1:7" x14ac:dyDescent="0.25">
      <c r="A31" s="10" t="s">
        <v>91</v>
      </c>
      <c r="B31" s="10" t="s">
        <v>92</v>
      </c>
      <c r="C31" s="10" t="s">
        <v>93</v>
      </c>
      <c r="D31" s="31">
        <v>139.31</v>
      </c>
      <c r="E31" s="23" t="s">
        <v>75</v>
      </c>
      <c r="F31" s="10" t="s">
        <v>76</v>
      </c>
      <c r="G31" s="1"/>
    </row>
    <row r="32" spans="1:7" x14ac:dyDescent="0.25">
      <c r="A32" s="10" t="s">
        <v>94</v>
      </c>
      <c r="B32" s="10" t="s">
        <v>95</v>
      </c>
      <c r="C32" s="10" t="s">
        <v>96</v>
      </c>
      <c r="D32" s="31">
        <v>68.650000000000006</v>
      </c>
      <c r="E32" s="23" t="s">
        <v>97</v>
      </c>
      <c r="F32" s="10" t="s">
        <v>98</v>
      </c>
      <c r="G32" s="1"/>
    </row>
    <row r="33" spans="1:7" x14ac:dyDescent="0.25">
      <c r="A33" s="10" t="s">
        <v>99</v>
      </c>
      <c r="B33" s="10" t="s">
        <v>100</v>
      </c>
      <c r="C33" s="10" t="s">
        <v>101</v>
      </c>
      <c r="D33" s="31">
        <v>200</v>
      </c>
      <c r="E33" s="23" t="s">
        <v>102</v>
      </c>
      <c r="F33" s="10" t="s">
        <v>103</v>
      </c>
      <c r="G33" s="1"/>
    </row>
    <row r="34" spans="1:7" x14ac:dyDescent="0.25">
      <c r="A34" s="10" t="s">
        <v>104</v>
      </c>
      <c r="B34" s="10" t="s">
        <v>105</v>
      </c>
      <c r="C34" s="10" t="s">
        <v>106</v>
      </c>
      <c r="D34" s="31">
        <v>1066.5</v>
      </c>
      <c r="E34" s="23" t="s">
        <v>107</v>
      </c>
      <c r="F34" s="10" t="s">
        <v>108</v>
      </c>
      <c r="G34" s="1"/>
    </row>
    <row r="35" spans="1:7" x14ac:dyDescent="0.25">
      <c r="A35" s="10" t="s">
        <v>109</v>
      </c>
      <c r="B35" s="10" t="s">
        <v>110</v>
      </c>
      <c r="C35" s="10" t="s">
        <v>111</v>
      </c>
      <c r="D35" s="31">
        <v>72</v>
      </c>
      <c r="E35" s="23" t="s">
        <v>14</v>
      </c>
      <c r="F35" s="10" t="s">
        <v>15</v>
      </c>
      <c r="G35" s="1"/>
    </row>
    <row r="36" spans="1:7" x14ac:dyDescent="0.25">
      <c r="A36" s="10" t="s">
        <v>112</v>
      </c>
      <c r="B36" s="10" t="s">
        <v>113</v>
      </c>
      <c r="C36" s="10" t="s">
        <v>114</v>
      </c>
      <c r="D36" s="24">
        <v>697.57</v>
      </c>
      <c r="E36" s="23" t="s">
        <v>115</v>
      </c>
      <c r="F36" s="10" t="s">
        <v>116</v>
      </c>
      <c r="G36" s="1"/>
    </row>
    <row r="37" spans="1:7" x14ac:dyDescent="0.25">
      <c r="A37" s="10" t="s">
        <v>112</v>
      </c>
      <c r="B37" s="10" t="s">
        <v>113</v>
      </c>
      <c r="C37" s="10" t="s">
        <v>114</v>
      </c>
      <c r="D37" s="31">
        <v>279.99</v>
      </c>
      <c r="E37" s="23" t="s">
        <v>117</v>
      </c>
      <c r="F37" s="10" t="s">
        <v>118</v>
      </c>
      <c r="G37" s="1"/>
    </row>
    <row r="38" spans="1:7" x14ac:dyDescent="0.25">
      <c r="A38" s="10" t="s">
        <v>119</v>
      </c>
      <c r="B38" s="10" t="s">
        <v>120</v>
      </c>
      <c r="C38" s="10" t="s">
        <v>121</v>
      </c>
      <c r="D38" s="31">
        <v>24.8</v>
      </c>
      <c r="E38" s="23" t="s">
        <v>122</v>
      </c>
      <c r="F38" s="10" t="s">
        <v>123</v>
      </c>
      <c r="G38" s="1"/>
    </row>
    <row r="39" spans="1:7" x14ac:dyDescent="0.25">
      <c r="A39" s="10" t="s">
        <v>124</v>
      </c>
      <c r="B39" s="10" t="s">
        <v>125</v>
      </c>
      <c r="C39" s="10" t="s">
        <v>126</v>
      </c>
      <c r="D39" s="31">
        <v>101</v>
      </c>
      <c r="E39" s="23" t="s">
        <v>59</v>
      </c>
      <c r="F39" s="10" t="s">
        <v>60</v>
      </c>
      <c r="G39" s="1"/>
    </row>
    <row r="40" spans="1:7" x14ac:dyDescent="0.25">
      <c r="A40" s="10" t="s">
        <v>127</v>
      </c>
      <c r="B40" s="10" t="s">
        <v>128</v>
      </c>
      <c r="C40" s="10" t="s">
        <v>129</v>
      </c>
      <c r="D40" s="31">
        <v>19.8</v>
      </c>
      <c r="E40" s="23" t="s">
        <v>44</v>
      </c>
      <c r="F40" s="10" t="s">
        <v>45</v>
      </c>
      <c r="G40" s="1"/>
    </row>
    <row r="41" spans="1:7" x14ac:dyDescent="0.25">
      <c r="A41" s="10" t="s">
        <v>130</v>
      </c>
      <c r="B41" s="10" t="s">
        <v>131</v>
      </c>
      <c r="C41" s="10" t="s">
        <v>132</v>
      </c>
      <c r="D41" s="31">
        <v>43.8</v>
      </c>
      <c r="E41" s="23" t="s">
        <v>70</v>
      </c>
      <c r="F41" s="10" t="s">
        <v>71</v>
      </c>
      <c r="G41" s="1"/>
    </row>
    <row r="42" spans="1:7" x14ac:dyDescent="0.25">
      <c r="A42" s="10" t="s">
        <v>133</v>
      </c>
      <c r="B42" s="10" t="s">
        <v>134</v>
      </c>
      <c r="C42" s="10" t="s">
        <v>135</v>
      </c>
      <c r="D42" s="24">
        <v>84.43</v>
      </c>
      <c r="E42" s="23" t="s">
        <v>115</v>
      </c>
      <c r="F42" s="10" t="s">
        <v>116</v>
      </c>
      <c r="G42" s="1"/>
    </row>
    <row r="43" spans="1:7" ht="26.25" x14ac:dyDescent="0.25">
      <c r="A43" s="9" t="s">
        <v>138</v>
      </c>
      <c r="B43" s="10"/>
      <c r="C43" s="10"/>
      <c r="D43" s="31">
        <v>316.97000000000003</v>
      </c>
      <c r="E43" s="23">
        <v>3291100</v>
      </c>
      <c r="F43" s="10" t="s">
        <v>139</v>
      </c>
      <c r="G43" s="1"/>
    </row>
    <row r="44" spans="1:7" x14ac:dyDescent="0.25">
      <c r="A44" s="6"/>
      <c r="B44" s="6"/>
      <c r="C44" s="8" t="s">
        <v>136</v>
      </c>
      <c r="D44" s="28">
        <f>SUM(D12:D43)</f>
        <v>6756.72</v>
      </c>
      <c r="E44" s="7"/>
      <c r="F44" s="6"/>
      <c r="G44" s="1"/>
    </row>
    <row r="46" spans="1:7" x14ac:dyDescent="0.25">
      <c r="A46" s="13" t="s">
        <v>140</v>
      </c>
      <c r="B46" s="13"/>
      <c r="C46" s="13"/>
      <c r="D46" s="13"/>
      <c r="E46" s="13"/>
      <c r="F46" s="13"/>
    </row>
    <row r="47" spans="1:7" x14ac:dyDescent="0.25">
      <c r="A47" s="14" t="s">
        <v>5</v>
      </c>
      <c r="B47" s="14" t="s">
        <v>6</v>
      </c>
      <c r="C47" s="14" t="s">
        <v>7</v>
      </c>
      <c r="D47" s="14" t="s">
        <v>8</v>
      </c>
      <c r="E47" s="14" t="s">
        <v>9</v>
      </c>
      <c r="F47" s="14" t="s">
        <v>10</v>
      </c>
    </row>
    <row r="48" spans="1:7" x14ac:dyDescent="0.25">
      <c r="A48" s="25"/>
      <c r="B48" s="25"/>
      <c r="C48" s="25"/>
      <c r="D48" s="32">
        <v>22642.43</v>
      </c>
      <c r="E48" s="29">
        <v>3111</v>
      </c>
      <c r="F48" s="30" t="s">
        <v>141</v>
      </c>
    </row>
    <row r="49" spans="1:6" s="2" customFormat="1" x14ac:dyDescent="0.25">
      <c r="A49" s="25"/>
      <c r="B49" s="25"/>
      <c r="C49" s="25"/>
      <c r="D49" s="32">
        <v>535.73</v>
      </c>
      <c r="E49" s="29">
        <v>3114</v>
      </c>
      <c r="F49" s="30" t="s">
        <v>142</v>
      </c>
    </row>
    <row r="50" spans="1:6" s="2" customFormat="1" x14ac:dyDescent="0.25">
      <c r="A50" s="25"/>
      <c r="B50" s="25"/>
      <c r="C50" s="25"/>
      <c r="D50" s="32">
        <v>3519.15</v>
      </c>
      <c r="E50" s="29">
        <v>3132</v>
      </c>
      <c r="F50" s="30" t="s">
        <v>143</v>
      </c>
    </row>
    <row r="51" spans="1:6" s="2" customFormat="1" x14ac:dyDescent="0.25">
      <c r="A51" s="25"/>
      <c r="B51" s="25"/>
      <c r="C51" s="25"/>
      <c r="D51" s="33">
        <v>555.33000000000004</v>
      </c>
      <c r="E51" s="29">
        <v>32121</v>
      </c>
      <c r="F51" s="30" t="s">
        <v>144</v>
      </c>
    </row>
    <row r="52" spans="1:6" s="2" customFormat="1" x14ac:dyDescent="0.25">
      <c r="A52" s="25"/>
      <c r="B52" s="25"/>
      <c r="C52" s="25"/>
      <c r="D52" s="32">
        <v>675</v>
      </c>
      <c r="E52" s="29">
        <v>3721270</v>
      </c>
      <c r="F52" s="30" t="s">
        <v>145</v>
      </c>
    </row>
    <row r="53" spans="1:6" x14ac:dyDescent="0.25">
      <c r="A53" s="25"/>
      <c r="B53" s="25"/>
      <c r="C53" s="25"/>
      <c r="D53" s="11">
        <v>420</v>
      </c>
      <c r="E53" s="12">
        <v>3211100</v>
      </c>
      <c r="F53" s="30" t="s">
        <v>33</v>
      </c>
    </row>
    <row r="54" spans="1:6" x14ac:dyDescent="0.25">
      <c r="A54" s="27"/>
      <c r="B54" s="27"/>
      <c r="C54" s="27" t="s">
        <v>136</v>
      </c>
      <c r="D54" s="35">
        <f>SUM(D48:D53)</f>
        <v>28347.640000000003</v>
      </c>
      <c r="E54" s="27"/>
      <c r="F54" s="27"/>
    </row>
    <row r="55" spans="1:6" x14ac:dyDescent="0.25">
      <c r="A55" s="2"/>
      <c r="B55" s="2"/>
      <c r="C55" s="2"/>
      <c r="D55" s="34"/>
      <c r="E55" s="2"/>
      <c r="F55" s="2"/>
    </row>
    <row r="56" spans="1:6" x14ac:dyDescent="0.25">
      <c r="A56" s="2"/>
      <c r="B56" s="2"/>
      <c r="C56" s="2"/>
      <c r="D56" s="34"/>
      <c r="E56" s="2"/>
      <c r="F56" s="2"/>
    </row>
    <row r="57" spans="1:6" x14ac:dyDescent="0.25">
      <c r="A57" s="27" t="s">
        <v>146</v>
      </c>
      <c r="B57" s="27"/>
      <c r="C57" s="27"/>
      <c r="D57" s="35">
        <f>D54+D44</f>
        <v>35104.36</v>
      </c>
      <c r="E57" s="26"/>
      <c r="F57" s="2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Buterin</dc:creator>
  <cp:lastModifiedBy>Dina Buterin</cp:lastModifiedBy>
  <dcterms:created xsi:type="dcterms:W3CDTF">2025-11-04T08:41:40Z</dcterms:created>
  <dcterms:modified xsi:type="dcterms:W3CDTF">2025-11-04T09:20:59Z</dcterms:modified>
</cp:coreProperties>
</file>